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8780" windowHeight="11700" tabRatio="829"/>
  </bookViews>
  <sheets>
    <sheet name="ДС" sheetId="2" r:id="rId1"/>
  </sheets>
  <definedNames>
    <definedName name="_xlnm.Print_Titles" localSheetId="0">ДС!$3:$5</definedName>
  </definedNames>
  <calcPr calcId="124519"/>
</workbook>
</file>

<file path=xl/calcChain.xml><?xml version="1.0" encoding="utf-8"?>
<calcChain xmlns="http://schemas.openxmlformats.org/spreadsheetml/2006/main">
  <c r="F16" i="2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G15"/>
  <c r="F15"/>
  <c r="F7"/>
  <c r="G7"/>
  <c r="F8"/>
  <c r="G8"/>
  <c r="F9"/>
  <c r="G9"/>
  <c r="G6"/>
  <c r="F6"/>
</calcChain>
</file>

<file path=xl/sharedStrings.xml><?xml version="1.0" encoding="utf-8"?>
<sst xmlns="http://schemas.openxmlformats.org/spreadsheetml/2006/main" count="138" uniqueCount="137">
  <si>
    <t>КСГ</t>
  </si>
  <si>
    <t>Наименование КСГ</t>
  </si>
  <si>
    <t>КЗ</t>
  </si>
  <si>
    <t>Операции на женских половых органах (уровень 1)</t>
  </si>
  <si>
    <t>Операции на женских половых органах (уровень 2)</t>
  </si>
  <si>
    <t>Нарушения с вовлечением иммунного механизма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</si>
  <si>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</si>
  <si>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</si>
  <si>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</si>
  <si>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Сахарный диабет, дети</t>
  </si>
  <si>
    <t>Респираторные инфекции верхних дыхательных путей, дети</t>
  </si>
  <si>
    <t>Операции на кишечнике и анальной области (уровень 1)</t>
  </si>
  <si>
    <t>Операции на кишечнике и анальной области (уровень 2)</t>
  </si>
  <si>
    <t>Неврологические заболевания, лечение с применением ботулотоксина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</si>
  <si>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</si>
  <si>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</si>
  <si>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Злокачественное новообразование без специального противоопухолевого лечения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</si>
  <si>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</si>
  <si>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</si>
  <si>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</si>
  <si>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(уровень 2)</t>
  </si>
  <si>
    <t>Лучевая терапия (уровень 3)</t>
  </si>
  <si>
    <t>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</si>
  <si>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</si>
  <si>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</si>
  <si>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</si>
  <si>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</si>
  <si>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</si>
  <si>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сосудах (уровень 1)</t>
  </si>
  <si>
    <t>Операции на сосудах (уровень 2)</t>
  </si>
  <si>
    <t>Болезни полости рта, слюнных желез и челюстей, врожденные аномалии лица и шеи, дети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</si>
  <si>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</si>
  <si>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</si>
  <si>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</si>
  <si>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</si>
  <si>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</si>
  <si>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</si>
  <si>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</si>
  <si>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</si>
  <si>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</si>
  <si>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</si>
  <si>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</si>
  <si>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</si>
  <si>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</si>
  <si>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</si>
  <si>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</si>
  <si>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</si>
  <si>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</si>
  <si>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</si>
  <si>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</si>
  <si>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</si>
  <si>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Кистозный фиброз</t>
  </si>
  <si>
    <t>Отторжение, отмирание трансплантата органов и тканей</t>
  </si>
  <si>
    <t>Медицинская реабилитация детей с поражениями центральной нервной системы</t>
  </si>
  <si>
    <t>Осложнения беременности, родов, послеродового периода</t>
  </si>
  <si>
    <t>Болезни женских половых органов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</si>
  <si>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</si>
  <si>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</si>
  <si>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</si>
  <si>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</si>
  <si>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</si>
  <si>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</si>
  <si>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</si>
  <si>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</si>
  <si>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</si>
  <si>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</si>
  <si>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</si>
  <si>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</si>
  <si>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</si>
  <si>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</si>
  <si>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</si>
  <si>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</si>
  <si>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</si>
  <si>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</si>
  <si>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</si>
  <si>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</si>
  <si>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</si>
  <si>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</si>
  <si>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Другие болезни почек</t>
  </si>
  <si>
    <t>Лучевая терапия (уровень 1)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</si>
  <si>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</si>
  <si>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Болезни уха, горла, носа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</si>
  <si>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</si>
  <si>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</si>
  <si>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</si>
  <si>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</si>
  <si>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</si>
  <si>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</si>
  <si>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</si>
  <si>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</si>
  <si>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</si>
  <si>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</si>
  <si>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</si>
  <si>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</si>
  <si>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Ожоги и отморожения</t>
  </si>
  <si>
    <t>Сахарный диабет, взрослые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</si>
  <si>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</si>
  <si>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</si>
  <si>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</si>
  <si>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нейрореабилитация</t>
  </si>
  <si>
    <t>Медицинская кардиореабилитация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</si>
  <si>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</si>
  <si>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детей, перенесших заболевания перинатального периода</t>
  </si>
  <si>
    <t>БС</t>
  </si>
  <si>
    <t>5.1</t>
  </si>
  <si>
    <t>5.2</t>
  </si>
  <si>
    <t>5.3</t>
  </si>
  <si>
    <t>5.4</t>
  </si>
  <si>
    <t>КСЛП</t>
  </si>
  <si>
    <t>Уровень оказания медицинской помощи</t>
  </si>
  <si>
    <t>1 уровень</t>
  </si>
  <si>
    <t>100% стоимости законченного случая оказания МП по КСГ, руб.</t>
  </si>
  <si>
    <t>40% стоимости законченного случая оказания МП по КСГ, руб.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</si>
  <si>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</si>
  <si>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</si>
  <si>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</si>
  <si>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</si>
  <si>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мужских половых органах, взрослые (уровень 1)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</si>
  <si>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</si>
  <si>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</si>
  <si>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Медицинская реабилитация при других соматических заболеваниях</t>
  </si>
  <si>
    <t>Медицинская реабилитация детей с нарушениями слуха без замены речевого процессора системы кохлеарной имплантации</t>
  </si>
  <si>
    <t>Экстракорпоральное оплодотворение</t>
  </si>
  <si>
    <t>Вирусный гепатит C хронический, лекарственная терапия при инфицировании вирусом генотипа 2, 3</t>
  </si>
  <si>
    <t>Вирусный гепатит C хронический на стадии цирроза печени, лекарственная терапия при инфицировании вирусом генотипа 2, 3</t>
  </si>
  <si>
    <t>Вирусный гепатит С хронический, лекарственная терапия при инфицировании вирусом генотипа 1, 4 (уровень 1)</t>
  </si>
  <si>
    <t>Вирусный гепатит С хронический, лекарственная терапия при инфицировании вирусом генотипа 1, 4 (уровень 2)</t>
  </si>
  <si>
    <t>Лекарственная терапия у пациентов, получающих диализ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</si>
  <si>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1), доброкачественных заболеваниях крови и пузырном заносе</t>
  </si>
  <si>
    <t>Заболевания опорно-двигательного аппарата, травмы, болезни мягких тканей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</si>
  <si>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</si>
  <si>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Медицинская реабилитация детей после хирургической коррекции врожденных пороков развития органов и систем</t>
  </si>
  <si>
    <t>Экстракорпоральное оплодотворение I этап (стимуляция суперовуляции)</t>
  </si>
  <si>
    <t>Экстракорпоральное оплодотворение I - II этап (стимуляция суперовуляции + получение яйцеклетки)</t>
  </si>
  <si>
    <t>Экстракорпоральное оплодотворение I - III этап (стимуляция суперовуляции + получение яйцеклетки + культивирование эмбрионов)</t>
  </si>
  <si>
    <t>Экстракорпоральное оплодотворение I – IV этап (стимуляция суперовуляции + получение яйцеклетки + культивирование эмбрионов + перенос эмбрионов в полость матки)</t>
  </si>
  <si>
    <t>Тарифы за законченный случая лечения заболевания, включенного в соответствующую КСГ заболеваний, при оказании медицинской помощи в условиях дневных стационаров по уровням оказания медицинской помощи с 01.01.2017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</si>
</sst>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16" fontId="2" fillId="0" borderId="1" xfId="0" quotePrefix="1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28"/>
  <sheetViews>
    <sheetView tabSelected="1" workbookViewId="0">
      <selection activeCell="K13" sqref="K13"/>
    </sheetView>
  </sheetViews>
  <sheetFormatPr defaultRowHeight="12.75"/>
  <cols>
    <col min="1" max="1" width="7" style="4" customWidth="1"/>
    <col min="2" max="2" width="55.85546875" style="4" customWidth="1"/>
    <col min="3" max="3" width="9.140625" style="1"/>
    <col min="4" max="4" width="9.140625" style="4"/>
    <col min="5" max="5" width="6.7109375" style="4" customWidth="1"/>
    <col min="6" max="7" width="18.7109375" style="4" customWidth="1"/>
    <col min="8" max="16384" width="9.140625" style="4"/>
  </cols>
  <sheetData>
    <row r="1" spans="1:7" ht="41.25" customHeight="1">
      <c r="A1" s="14" t="s">
        <v>136</v>
      </c>
      <c r="B1" s="14"/>
      <c r="C1" s="14"/>
      <c r="D1" s="14"/>
      <c r="E1" s="14"/>
      <c r="F1" s="14"/>
      <c r="G1" s="14"/>
    </row>
    <row r="3" spans="1:7" s="5" customFormat="1" ht="16.5" customHeight="1">
      <c r="A3" s="21" t="s">
        <v>0</v>
      </c>
      <c r="B3" s="18" t="s">
        <v>1</v>
      </c>
      <c r="C3" s="15" t="s">
        <v>2</v>
      </c>
      <c r="D3" s="15" t="s">
        <v>103</v>
      </c>
      <c r="E3" s="15" t="s">
        <v>108</v>
      </c>
      <c r="F3" s="24" t="s">
        <v>109</v>
      </c>
      <c r="G3" s="25"/>
    </row>
    <row r="4" spans="1:7" s="5" customFormat="1" ht="16.5" customHeight="1">
      <c r="A4" s="22"/>
      <c r="B4" s="19"/>
      <c r="C4" s="16"/>
      <c r="D4" s="16"/>
      <c r="E4" s="16"/>
      <c r="F4" s="3" t="s">
        <v>110</v>
      </c>
      <c r="G4" s="3" t="s">
        <v>110</v>
      </c>
    </row>
    <row r="5" spans="1:7" s="5" customFormat="1" ht="27" customHeight="1">
      <c r="A5" s="23"/>
      <c r="B5" s="20"/>
      <c r="C5" s="17"/>
      <c r="D5" s="17"/>
      <c r="E5" s="17"/>
      <c r="F5" s="13" t="s">
        <v>111</v>
      </c>
      <c r="G5" s="13" t="s">
        <v>112</v>
      </c>
    </row>
    <row r="6" spans="1:7">
      <c r="A6" s="7">
        <v>1</v>
      </c>
      <c r="B6" s="8" t="s">
        <v>54</v>
      </c>
      <c r="C6" s="7">
        <v>0.83</v>
      </c>
      <c r="D6" s="6">
        <v>6800</v>
      </c>
      <c r="E6" s="2"/>
      <c r="F6" s="2">
        <f>ROUND(D6*C6,2)</f>
        <v>5644</v>
      </c>
      <c r="G6" s="2">
        <f>ROUND(D6*C6*40%,2)</f>
        <v>2257.6</v>
      </c>
    </row>
    <row r="7" spans="1:7">
      <c r="A7" s="7">
        <v>2</v>
      </c>
      <c r="B7" s="8" t="s">
        <v>55</v>
      </c>
      <c r="C7" s="7">
        <v>0.66</v>
      </c>
      <c r="D7" s="6">
        <v>6800</v>
      </c>
      <c r="E7" s="2"/>
      <c r="F7" s="2">
        <f t="shared" ref="F7:F9" si="0">ROUND(D7*C7,2)</f>
        <v>4488</v>
      </c>
      <c r="G7" s="2">
        <f t="shared" ref="G7:G9" si="1">ROUND(D7*C7*40%,2)</f>
        <v>1795.2</v>
      </c>
    </row>
    <row r="8" spans="1:7">
      <c r="A8" s="7">
        <v>3</v>
      </c>
      <c r="B8" s="8" t="s">
        <v>3</v>
      </c>
      <c r="C8" s="7">
        <v>0.71</v>
      </c>
      <c r="D8" s="6">
        <v>6800</v>
      </c>
      <c r="E8" s="2"/>
      <c r="F8" s="2">
        <f t="shared" si="0"/>
        <v>4828</v>
      </c>
      <c r="G8" s="2">
        <f t="shared" si="1"/>
        <v>1931.2</v>
      </c>
    </row>
    <row r="9" spans="1:7">
      <c r="A9" s="7">
        <v>4</v>
      </c>
      <c r="B9" s="8" t="s">
        <v>4</v>
      </c>
      <c r="C9" s="7">
        <v>1.06</v>
      </c>
      <c r="D9" s="6">
        <v>6800</v>
      </c>
      <c r="E9" s="2"/>
      <c r="F9" s="2">
        <f t="shared" si="0"/>
        <v>7208</v>
      </c>
      <c r="G9" s="2">
        <f t="shared" si="1"/>
        <v>2883.2</v>
      </c>
    </row>
    <row r="10" spans="1:7">
      <c r="A10" s="7">
        <v>5</v>
      </c>
      <c r="B10" s="8" t="s">
        <v>122</v>
      </c>
      <c r="C10" s="7">
        <v>9.83</v>
      </c>
      <c r="D10" s="6">
        <v>6800</v>
      </c>
      <c r="E10" s="2">
        <v>1.43</v>
      </c>
      <c r="F10" s="2"/>
      <c r="G10" s="2"/>
    </row>
    <row r="11" spans="1:7" ht="25.5">
      <c r="A11" s="12" t="s">
        <v>104</v>
      </c>
      <c r="B11" s="8" t="s">
        <v>132</v>
      </c>
      <c r="C11" s="7">
        <v>6.68</v>
      </c>
      <c r="D11" s="6">
        <v>6800</v>
      </c>
      <c r="E11" s="2">
        <v>1.43</v>
      </c>
      <c r="F11" s="2"/>
      <c r="G11" s="2"/>
    </row>
    <row r="12" spans="1:7" ht="25.5">
      <c r="A12" s="12" t="s">
        <v>105</v>
      </c>
      <c r="B12" s="9" t="s">
        <v>133</v>
      </c>
      <c r="C12" s="7">
        <v>7.67</v>
      </c>
      <c r="D12" s="6">
        <v>6800</v>
      </c>
      <c r="E12" s="2">
        <v>1.43</v>
      </c>
      <c r="F12" s="2"/>
      <c r="G12" s="2"/>
    </row>
    <row r="13" spans="1:7" ht="38.25">
      <c r="A13" s="12" t="s">
        <v>106</v>
      </c>
      <c r="B13" s="9" t="s">
        <v>134</v>
      </c>
      <c r="C13" s="7">
        <v>9.44</v>
      </c>
      <c r="D13" s="6">
        <v>6800</v>
      </c>
      <c r="E13" s="2">
        <v>1.43</v>
      </c>
      <c r="F13" s="2"/>
      <c r="G13" s="2"/>
    </row>
    <row r="14" spans="1:7" ht="38.25">
      <c r="A14" s="12" t="s">
        <v>107</v>
      </c>
      <c r="B14" s="9" t="s">
        <v>135</v>
      </c>
      <c r="C14" s="7">
        <v>9.83</v>
      </c>
      <c r="D14" s="6">
        <v>6800</v>
      </c>
      <c r="E14" s="2">
        <v>1.43</v>
      </c>
      <c r="F14" s="2"/>
      <c r="G14" s="2"/>
    </row>
    <row r="15" spans="1:7">
      <c r="A15" s="7">
        <v>6</v>
      </c>
      <c r="B15" s="8" t="s">
        <v>56</v>
      </c>
      <c r="C15" s="7">
        <v>0.33</v>
      </c>
      <c r="D15" s="6">
        <v>6800</v>
      </c>
      <c r="E15" s="2"/>
      <c r="F15" s="2">
        <f t="shared" ref="F15" si="2">ROUND(D15*C15,2)</f>
        <v>2244</v>
      </c>
      <c r="G15" s="2">
        <f t="shared" ref="G15" si="3">ROUND(D15*C15*40%,2)</f>
        <v>897.6</v>
      </c>
    </row>
    <row r="16" spans="1:7">
      <c r="A16" s="7">
        <v>7</v>
      </c>
      <c r="B16" s="8" t="s">
        <v>57</v>
      </c>
      <c r="C16" s="7">
        <v>1.04</v>
      </c>
      <c r="D16" s="6">
        <v>6800</v>
      </c>
      <c r="E16" s="2"/>
      <c r="F16" s="2">
        <f t="shared" ref="F16:F79" si="4">ROUND(D16*C16,2)</f>
        <v>7072</v>
      </c>
      <c r="G16" s="2">
        <f t="shared" ref="G16:G79" si="5">ROUND(D16*C16*40%,2)</f>
        <v>2828.8</v>
      </c>
    </row>
    <row r="17" spans="1:7">
      <c r="A17" s="7">
        <v>8</v>
      </c>
      <c r="B17" s="8" t="s">
        <v>5</v>
      </c>
      <c r="C17" s="7">
        <v>0.98</v>
      </c>
      <c r="D17" s="6">
        <v>6800</v>
      </c>
      <c r="E17" s="2"/>
      <c r="F17" s="2">
        <f t="shared" si="4"/>
        <v>6664</v>
      </c>
      <c r="G17" s="2">
        <f t="shared" si="5"/>
        <v>2665.6</v>
      </c>
    </row>
    <row r="18" spans="1:7">
      <c r="A18" s="7">
        <v>9</v>
      </c>
      <c r="B18" s="8" t="s">
        <v>58</v>
      </c>
      <c r="C18" s="7">
        <v>0.89</v>
      </c>
      <c r="D18" s="6">
        <v>6800</v>
      </c>
      <c r="E18" s="2"/>
      <c r="F18" s="2">
        <f t="shared" si="4"/>
        <v>6052</v>
      </c>
      <c r="G18" s="2">
        <f t="shared" si="5"/>
        <v>2420.8000000000002</v>
      </c>
    </row>
    <row r="19" spans="1:7">
      <c r="A19" s="7">
        <v>10</v>
      </c>
      <c r="B19" s="8" t="s">
        <v>59</v>
      </c>
      <c r="C19" s="7">
        <v>1.17</v>
      </c>
      <c r="D19" s="6">
        <v>6800</v>
      </c>
      <c r="E19" s="2"/>
      <c r="F19" s="2">
        <f t="shared" si="4"/>
        <v>7956</v>
      </c>
      <c r="G19" s="2">
        <f t="shared" si="5"/>
        <v>3182.4</v>
      </c>
    </row>
    <row r="20" spans="1:7">
      <c r="A20" s="7">
        <v>11</v>
      </c>
      <c r="B20" s="8" t="s">
        <v>60</v>
      </c>
      <c r="C20" s="7">
        <v>1.54</v>
      </c>
      <c r="D20" s="6">
        <v>6800</v>
      </c>
      <c r="E20" s="2"/>
      <c r="F20" s="2">
        <f t="shared" si="4"/>
        <v>10472</v>
      </c>
      <c r="G20" s="2">
        <f t="shared" si="5"/>
        <v>4188.8</v>
      </c>
    </row>
    <row r="21" spans="1:7">
      <c r="A21" s="7">
        <v>12</v>
      </c>
      <c r="B21" s="8" t="s">
        <v>61</v>
      </c>
      <c r="C21" s="7">
        <v>0.98</v>
      </c>
      <c r="D21" s="6">
        <v>6800</v>
      </c>
      <c r="E21" s="2"/>
      <c r="F21" s="2">
        <f t="shared" si="4"/>
        <v>6664</v>
      </c>
      <c r="G21" s="2">
        <f t="shared" si="5"/>
        <v>2665.6</v>
      </c>
    </row>
    <row r="22" spans="1:7">
      <c r="A22" s="7">
        <v>13</v>
      </c>
      <c r="B22" s="8" t="s">
        <v>6</v>
      </c>
      <c r="C22" s="7">
        <v>14.23</v>
      </c>
      <c r="D22" s="6">
        <v>6800</v>
      </c>
      <c r="E22" s="2"/>
      <c r="F22" s="2">
        <f t="shared" si="4"/>
        <v>96764</v>
      </c>
      <c r="G22" s="2">
        <f t="shared" si="5"/>
        <v>38705.599999999999</v>
      </c>
    </row>
    <row r="23" spans="1:7" ht="25.5">
      <c r="A23" s="7">
        <v>14</v>
      </c>
      <c r="B23" s="8" t="s">
        <v>7</v>
      </c>
      <c r="C23" s="7">
        <v>10.34</v>
      </c>
      <c r="D23" s="6">
        <v>6800</v>
      </c>
      <c r="E23" s="2"/>
      <c r="F23" s="2">
        <f t="shared" si="4"/>
        <v>70312</v>
      </c>
      <c r="G23" s="2">
        <f t="shared" si="5"/>
        <v>28124.799999999999</v>
      </c>
    </row>
    <row r="24" spans="1:7" ht="38.25">
      <c r="A24" s="7">
        <v>15</v>
      </c>
      <c r="B24" s="8" t="s">
        <v>8</v>
      </c>
      <c r="C24" s="7">
        <v>7.95</v>
      </c>
      <c r="D24" s="6">
        <v>6800</v>
      </c>
      <c r="E24" s="2"/>
      <c r="F24" s="2">
        <f t="shared" si="4"/>
        <v>54060</v>
      </c>
      <c r="G24" s="2">
        <f t="shared" si="5"/>
        <v>21624</v>
      </c>
    </row>
    <row r="25" spans="1:7">
      <c r="A25" s="7">
        <v>16</v>
      </c>
      <c r="B25" s="8" t="s">
        <v>62</v>
      </c>
      <c r="C25" s="7">
        <v>1.38</v>
      </c>
      <c r="D25" s="6">
        <v>6800</v>
      </c>
      <c r="E25" s="2"/>
      <c r="F25" s="2">
        <f t="shared" si="4"/>
        <v>9384</v>
      </c>
      <c r="G25" s="2">
        <f t="shared" si="5"/>
        <v>3753.6</v>
      </c>
    </row>
    <row r="26" spans="1:7">
      <c r="A26" s="7">
        <v>17</v>
      </c>
      <c r="B26" s="8" t="s">
        <v>63</v>
      </c>
      <c r="C26" s="7">
        <v>2.09</v>
      </c>
      <c r="D26" s="6">
        <v>6800</v>
      </c>
      <c r="E26" s="2"/>
      <c r="F26" s="2">
        <f t="shared" si="4"/>
        <v>14212</v>
      </c>
      <c r="G26" s="2">
        <f t="shared" si="5"/>
        <v>5684.8</v>
      </c>
    </row>
    <row r="27" spans="1:7">
      <c r="A27" s="7">
        <v>18</v>
      </c>
      <c r="B27" s="8" t="s">
        <v>64</v>
      </c>
      <c r="C27" s="7">
        <v>1.6</v>
      </c>
      <c r="D27" s="6">
        <v>6800</v>
      </c>
      <c r="E27" s="2"/>
      <c r="F27" s="2">
        <f t="shared" si="4"/>
        <v>10880</v>
      </c>
      <c r="G27" s="2">
        <f t="shared" si="5"/>
        <v>4352</v>
      </c>
    </row>
    <row r="28" spans="1:7">
      <c r="A28" s="7">
        <v>19</v>
      </c>
      <c r="B28" s="8" t="s">
        <v>9</v>
      </c>
      <c r="C28" s="7">
        <v>1.49</v>
      </c>
      <c r="D28" s="6">
        <v>6800</v>
      </c>
      <c r="E28" s="2"/>
      <c r="F28" s="2">
        <f t="shared" si="4"/>
        <v>10132</v>
      </c>
      <c r="G28" s="2">
        <f t="shared" si="5"/>
        <v>4052.8</v>
      </c>
    </row>
    <row r="29" spans="1:7">
      <c r="A29" s="7">
        <v>20</v>
      </c>
      <c r="B29" s="9" t="s">
        <v>65</v>
      </c>
      <c r="C29" s="7">
        <v>1.36</v>
      </c>
      <c r="D29" s="6">
        <v>6800</v>
      </c>
      <c r="E29" s="2"/>
      <c r="F29" s="2">
        <f t="shared" si="4"/>
        <v>9248</v>
      </c>
      <c r="G29" s="2">
        <f t="shared" si="5"/>
        <v>3699.2</v>
      </c>
    </row>
    <row r="30" spans="1:7">
      <c r="A30" s="7">
        <v>21</v>
      </c>
      <c r="B30" s="8" t="s">
        <v>66</v>
      </c>
      <c r="C30" s="7">
        <v>2.75</v>
      </c>
      <c r="D30" s="6">
        <v>6800</v>
      </c>
      <c r="E30" s="2"/>
      <c r="F30" s="2">
        <f t="shared" si="4"/>
        <v>18700</v>
      </c>
      <c r="G30" s="2">
        <f t="shared" si="5"/>
        <v>7480</v>
      </c>
    </row>
    <row r="31" spans="1:7" ht="25.5">
      <c r="A31" s="7">
        <v>22</v>
      </c>
      <c r="B31" s="8" t="s">
        <v>123</v>
      </c>
      <c r="C31" s="7">
        <v>1.1000000000000001</v>
      </c>
      <c r="D31" s="6">
        <v>6800</v>
      </c>
      <c r="E31" s="2"/>
      <c r="F31" s="2">
        <f t="shared" si="4"/>
        <v>7480</v>
      </c>
      <c r="G31" s="2">
        <f t="shared" si="5"/>
        <v>2992</v>
      </c>
    </row>
    <row r="32" spans="1:7" ht="25.5">
      <c r="A32" s="7">
        <v>23</v>
      </c>
      <c r="B32" s="8" t="s">
        <v>124</v>
      </c>
      <c r="C32" s="7">
        <v>9</v>
      </c>
      <c r="D32" s="6">
        <v>6800</v>
      </c>
      <c r="E32" s="2"/>
      <c r="F32" s="2">
        <f t="shared" si="4"/>
        <v>61200</v>
      </c>
      <c r="G32" s="2">
        <f t="shared" si="5"/>
        <v>24480</v>
      </c>
    </row>
    <row r="33" spans="1:7" ht="25.5">
      <c r="A33" s="7">
        <v>24</v>
      </c>
      <c r="B33" s="10" t="s">
        <v>125</v>
      </c>
      <c r="C33" s="7">
        <v>4.9000000000000004</v>
      </c>
      <c r="D33" s="6">
        <v>6800</v>
      </c>
      <c r="E33" s="2"/>
      <c r="F33" s="2">
        <f t="shared" si="4"/>
        <v>33320</v>
      </c>
      <c r="G33" s="2">
        <f t="shared" si="5"/>
        <v>13328</v>
      </c>
    </row>
    <row r="34" spans="1:7" ht="25.5">
      <c r="A34" s="7">
        <v>25</v>
      </c>
      <c r="B34" s="10" t="s">
        <v>126</v>
      </c>
      <c r="C34" s="11">
        <v>22.2</v>
      </c>
      <c r="D34" s="6">
        <v>6800</v>
      </c>
      <c r="E34" s="2"/>
      <c r="F34" s="2">
        <f t="shared" si="4"/>
        <v>150960</v>
      </c>
      <c r="G34" s="2">
        <f t="shared" si="5"/>
        <v>60384</v>
      </c>
    </row>
    <row r="35" spans="1:7">
      <c r="A35" s="7">
        <v>26</v>
      </c>
      <c r="B35" s="8" t="s">
        <v>67</v>
      </c>
      <c r="C35" s="7">
        <v>0.97</v>
      </c>
      <c r="D35" s="6">
        <v>6800</v>
      </c>
      <c r="E35" s="2"/>
      <c r="F35" s="2">
        <f t="shared" si="4"/>
        <v>6596</v>
      </c>
      <c r="G35" s="2">
        <f t="shared" si="5"/>
        <v>2638.4</v>
      </c>
    </row>
    <row r="36" spans="1:7">
      <c r="A36" s="7">
        <v>27</v>
      </c>
      <c r="B36" s="8" t="s">
        <v>68</v>
      </c>
      <c r="C36" s="7">
        <v>1.1599999999999999</v>
      </c>
      <c r="D36" s="6">
        <v>6800</v>
      </c>
      <c r="E36" s="2"/>
      <c r="F36" s="2">
        <f t="shared" si="4"/>
        <v>7888</v>
      </c>
      <c r="G36" s="2">
        <f t="shared" si="5"/>
        <v>3155.2</v>
      </c>
    </row>
    <row r="37" spans="1:7">
      <c r="A37" s="7">
        <v>28</v>
      </c>
      <c r="B37" s="8" t="s">
        <v>69</v>
      </c>
      <c r="C37" s="7">
        <v>0.97</v>
      </c>
      <c r="D37" s="6">
        <v>6800</v>
      </c>
      <c r="E37" s="2"/>
      <c r="F37" s="2">
        <f t="shared" si="4"/>
        <v>6596</v>
      </c>
      <c r="G37" s="2">
        <f t="shared" si="5"/>
        <v>2638.4</v>
      </c>
    </row>
    <row r="38" spans="1:7">
      <c r="A38" s="7">
        <v>29</v>
      </c>
      <c r="B38" s="8" t="s">
        <v>70</v>
      </c>
      <c r="C38" s="7">
        <v>0.52</v>
      </c>
      <c r="D38" s="6">
        <v>6800</v>
      </c>
      <c r="E38" s="2"/>
      <c r="F38" s="2">
        <f t="shared" si="4"/>
        <v>3536</v>
      </c>
      <c r="G38" s="2">
        <f t="shared" si="5"/>
        <v>1414.4</v>
      </c>
    </row>
    <row r="39" spans="1:7">
      <c r="A39" s="7">
        <v>30</v>
      </c>
      <c r="B39" s="8" t="s">
        <v>10</v>
      </c>
      <c r="C39" s="7">
        <v>0.65</v>
      </c>
      <c r="D39" s="6">
        <v>6800</v>
      </c>
      <c r="E39" s="2"/>
      <c r="F39" s="2">
        <f t="shared" si="4"/>
        <v>4420</v>
      </c>
      <c r="G39" s="2">
        <f t="shared" si="5"/>
        <v>1768</v>
      </c>
    </row>
    <row r="40" spans="1:7">
      <c r="A40" s="7">
        <v>31</v>
      </c>
      <c r="B40" s="8" t="s">
        <v>71</v>
      </c>
      <c r="C40" s="7">
        <v>0.8</v>
      </c>
      <c r="D40" s="6">
        <v>6800</v>
      </c>
      <c r="E40" s="2"/>
      <c r="F40" s="2">
        <f t="shared" si="4"/>
        <v>5440</v>
      </c>
      <c r="G40" s="2">
        <f t="shared" si="5"/>
        <v>2176</v>
      </c>
    </row>
    <row r="41" spans="1:7" ht="25.5">
      <c r="A41" s="7">
        <v>32</v>
      </c>
      <c r="B41" s="8" t="s">
        <v>72</v>
      </c>
      <c r="C41" s="7">
        <v>3.39</v>
      </c>
      <c r="D41" s="6">
        <v>6800</v>
      </c>
      <c r="E41" s="2"/>
      <c r="F41" s="2">
        <f t="shared" si="4"/>
        <v>23052</v>
      </c>
      <c r="G41" s="2">
        <f t="shared" si="5"/>
        <v>9220.7999999999993</v>
      </c>
    </row>
    <row r="42" spans="1:7">
      <c r="A42" s="7">
        <v>33</v>
      </c>
      <c r="B42" s="8" t="s">
        <v>11</v>
      </c>
      <c r="C42" s="7">
        <v>1.53</v>
      </c>
      <c r="D42" s="6">
        <v>6800</v>
      </c>
      <c r="E42" s="2"/>
      <c r="F42" s="2">
        <f t="shared" si="4"/>
        <v>10404</v>
      </c>
      <c r="G42" s="2">
        <f t="shared" si="5"/>
        <v>4161.6000000000004</v>
      </c>
    </row>
    <row r="43" spans="1:7">
      <c r="A43" s="7">
        <v>34</v>
      </c>
      <c r="B43" s="8" t="s">
        <v>12</v>
      </c>
      <c r="C43" s="7">
        <v>3.17</v>
      </c>
      <c r="D43" s="6">
        <v>6800</v>
      </c>
      <c r="E43" s="2"/>
      <c r="F43" s="2">
        <f t="shared" si="4"/>
        <v>21556</v>
      </c>
      <c r="G43" s="2">
        <f t="shared" si="5"/>
        <v>8622.4</v>
      </c>
    </row>
    <row r="44" spans="1:7">
      <c r="A44" s="7">
        <v>35</v>
      </c>
      <c r="B44" s="8" t="s">
        <v>73</v>
      </c>
      <c r="C44" s="7">
        <v>0.98</v>
      </c>
      <c r="D44" s="6">
        <v>6800</v>
      </c>
      <c r="E44" s="2"/>
      <c r="F44" s="2">
        <f t="shared" si="4"/>
        <v>6664</v>
      </c>
      <c r="G44" s="2">
        <f t="shared" si="5"/>
        <v>2665.6</v>
      </c>
    </row>
    <row r="45" spans="1:7" ht="25.5">
      <c r="A45" s="7">
        <v>36</v>
      </c>
      <c r="B45" s="8" t="s">
        <v>13</v>
      </c>
      <c r="C45" s="7">
        <v>2.79</v>
      </c>
      <c r="D45" s="6">
        <v>6800</v>
      </c>
      <c r="E45" s="2"/>
      <c r="F45" s="2">
        <f t="shared" si="4"/>
        <v>18972</v>
      </c>
      <c r="G45" s="2">
        <f t="shared" si="5"/>
        <v>7588.8</v>
      </c>
    </row>
    <row r="46" spans="1:7" ht="25.5">
      <c r="A46" s="7">
        <v>37</v>
      </c>
      <c r="B46" s="8" t="s">
        <v>74</v>
      </c>
      <c r="C46" s="7">
        <v>0.94</v>
      </c>
      <c r="D46" s="6">
        <v>6800</v>
      </c>
      <c r="E46" s="2"/>
      <c r="F46" s="2">
        <f t="shared" si="4"/>
        <v>6392</v>
      </c>
      <c r="G46" s="2">
        <f t="shared" si="5"/>
        <v>2556.8000000000002</v>
      </c>
    </row>
    <row r="47" spans="1:7">
      <c r="A47" s="7">
        <v>38</v>
      </c>
      <c r="B47" s="8" t="s">
        <v>75</v>
      </c>
      <c r="C47" s="7">
        <v>2.57</v>
      </c>
      <c r="D47" s="6">
        <v>6800</v>
      </c>
      <c r="E47" s="2"/>
      <c r="F47" s="2">
        <f t="shared" si="4"/>
        <v>17476</v>
      </c>
      <c r="G47" s="2">
        <f t="shared" si="5"/>
        <v>6990.4</v>
      </c>
    </row>
    <row r="48" spans="1:7">
      <c r="A48" s="7">
        <v>39</v>
      </c>
      <c r="B48" s="8" t="s">
        <v>76</v>
      </c>
      <c r="C48" s="7">
        <v>1.79</v>
      </c>
      <c r="D48" s="6">
        <v>6800</v>
      </c>
      <c r="E48" s="2"/>
      <c r="F48" s="2">
        <f t="shared" si="4"/>
        <v>12172</v>
      </c>
      <c r="G48" s="2">
        <f t="shared" si="5"/>
        <v>4868.8</v>
      </c>
    </row>
    <row r="49" spans="1:7">
      <c r="A49" s="7">
        <v>40</v>
      </c>
      <c r="B49" s="8" t="s">
        <v>77</v>
      </c>
      <c r="C49" s="7">
        <v>1.6</v>
      </c>
      <c r="D49" s="6">
        <v>6800</v>
      </c>
      <c r="E49" s="2"/>
      <c r="F49" s="2">
        <f t="shared" si="4"/>
        <v>10880</v>
      </c>
      <c r="G49" s="2">
        <f t="shared" si="5"/>
        <v>4352</v>
      </c>
    </row>
    <row r="50" spans="1:7">
      <c r="A50" s="7">
        <v>41</v>
      </c>
      <c r="B50" s="8" t="s">
        <v>127</v>
      </c>
      <c r="C50" s="7">
        <v>0.01</v>
      </c>
      <c r="D50" s="6">
        <v>6800</v>
      </c>
      <c r="E50" s="2"/>
      <c r="F50" s="2">
        <f t="shared" si="4"/>
        <v>68</v>
      </c>
      <c r="G50" s="2">
        <f t="shared" si="5"/>
        <v>27.2</v>
      </c>
    </row>
    <row r="51" spans="1:7">
      <c r="A51" s="7">
        <v>43</v>
      </c>
      <c r="B51" s="8" t="s">
        <v>78</v>
      </c>
      <c r="C51" s="7">
        <v>0.8</v>
      </c>
      <c r="D51" s="6">
        <v>6800</v>
      </c>
      <c r="E51" s="2"/>
      <c r="F51" s="2">
        <f t="shared" si="4"/>
        <v>5440</v>
      </c>
      <c r="G51" s="2">
        <f t="shared" si="5"/>
        <v>2176</v>
      </c>
    </row>
    <row r="52" spans="1:7">
      <c r="A52" s="7">
        <v>44</v>
      </c>
      <c r="B52" s="8" t="s">
        <v>79</v>
      </c>
      <c r="C52" s="7">
        <v>3.64</v>
      </c>
      <c r="D52" s="6">
        <v>6800</v>
      </c>
      <c r="E52" s="2"/>
      <c r="F52" s="2">
        <f t="shared" si="4"/>
        <v>24752</v>
      </c>
      <c r="G52" s="2">
        <f t="shared" si="5"/>
        <v>9900.7999999999993</v>
      </c>
    </row>
    <row r="53" spans="1:7">
      <c r="A53" s="7">
        <v>45</v>
      </c>
      <c r="B53" s="8" t="s">
        <v>20</v>
      </c>
      <c r="C53" s="7">
        <v>4.0199999999999996</v>
      </c>
      <c r="D53" s="6">
        <v>6800</v>
      </c>
      <c r="E53" s="2"/>
      <c r="F53" s="2">
        <f t="shared" si="4"/>
        <v>27336</v>
      </c>
      <c r="G53" s="2">
        <f t="shared" si="5"/>
        <v>10934.4</v>
      </c>
    </row>
    <row r="54" spans="1:7">
      <c r="A54" s="7">
        <v>46</v>
      </c>
      <c r="B54" s="8" t="s">
        <v>21</v>
      </c>
      <c r="C54" s="7">
        <v>6.42</v>
      </c>
      <c r="D54" s="6">
        <v>6800</v>
      </c>
      <c r="E54" s="2"/>
      <c r="F54" s="2">
        <f t="shared" si="4"/>
        <v>43656</v>
      </c>
      <c r="G54" s="2">
        <f t="shared" si="5"/>
        <v>17462.400000000001</v>
      </c>
    </row>
    <row r="55" spans="1:7" ht="25.5">
      <c r="A55" s="7">
        <v>47</v>
      </c>
      <c r="B55" s="8" t="s">
        <v>14</v>
      </c>
      <c r="C55" s="7">
        <v>2.35</v>
      </c>
      <c r="D55" s="6">
        <v>6800</v>
      </c>
      <c r="E55" s="2"/>
      <c r="F55" s="2">
        <f t="shared" si="4"/>
        <v>15980</v>
      </c>
      <c r="G55" s="2">
        <f t="shared" si="5"/>
        <v>6392</v>
      </c>
    </row>
    <row r="56" spans="1:7" ht="25.5">
      <c r="A56" s="7">
        <v>48</v>
      </c>
      <c r="B56" s="8" t="s">
        <v>15</v>
      </c>
      <c r="C56" s="7">
        <v>2.48</v>
      </c>
      <c r="D56" s="6">
        <v>6800</v>
      </c>
      <c r="E56" s="2"/>
      <c r="F56" s="2">
        <f t="shared" si="4"/>
        <v>16864</v>
      </c>
      <c r="G56" s="2">
        <f t="shared" si="5"/>
        <v>6745.6</v>
      </c>
    </row>
    <row r="57" spans="1:7" ht="25.5">
      <c r="A57" s="7">
        <v>49</v>
      </c>
      <c r="B57" s="8" t="s">
        <v>16</v>
      </c>
      <c r="C57" s="7">
        <v>0.5</v>
      </c>
      <c r="D57" s="6">
        <v>6800</v>
      </c>
      <c r="E57" s="2"/>
      <c r="F57" s="2">
        <f t="shared" si="4"/>
        <v>3400</v>
      </c>
      <c r="G57" s="2">
        <f t="shared" si="5"/>
        <v>1360</v>
      </c>
    </row>
    <row r="58" spans="1:7">
      <c r="A58" s="7">
        <v>50</v>
      </c>
      <c r="B58" s="8" t="s">
        <v>17</v>
      </c>
      <c r="C58" s="7">
        <v>7.77</v>
      </c>
      <c r="D58" s="6">
        <v>6800</v>
      </c>
      <c r="E58" s="2"/>
      <c r="F58" s="2">
        <f t="shared" si="4"/>
        <v>52836</v>
      </c>
      <c r="G58" s="2">
        <f t="shared" si="5"/>
        <v>21134.400000000001</v>
      </c>
    </row>
    <row r="59" spans="1:7" ht="25.5">
      <c r="A59" s="7">
        <v>51</v>
      </c>
      <c r="B59" s="8" t="s">
        <v>18</v>
      </c>
      <c r="C59" s="7">
        <v>6.3</v>
      </c>
      <c r="D59" s="6">
        <v>6800</v>
      </c>
      <c r="E59" s="2"/>
      <c r="F59" s="2">
        <f t="shared" si="4"/>
        <v>42840</v>
      </c>
      <c r="G59" s="2">
        <f t="shared" si="5"/>
        <v>17136</v>
      </c>
    </row>
    <row r="60" spans="1:7" ht="51">
      <c r="A60" s="7">
        <v>52</v>
      </c>
      <c r="B60" s="8" t="s">
        <v>128</v>
      </c>
      <c r="C60" s="7">
        <v>3.73</v>
      </c>
      <c r="D60" s="6">
        <v>6800</v>
      </c>
      <c r="E60" s="2"/>
      <c r="F60" s="2">
        <f t="shared" si="4"/>
        <v>25364</v>
      </c>
      <c r="G60" s="2">
        <f t="shared" si="5"/>
        <v>10145.6</v>
      </c>
    </row>
    <row r="61" spans="1:7" ht="38.25">
      <c r="A61" s="7">
        <v>53</v>
      </c>
      <c r="B61" s="8" t="s">
        <v>80</v>
      </c>
      <c r="C61" s="7">
        <v>5.0999999999999996</v>
      </c>
      <c r="D61" s="6">
        <v>6800</v>
      </c>
      <c r="E61" s="2"/>
      <c r="F61" s="2">
        <f t="shared" si="4"/>
        <v>34680</v>
      </c>
      <c r="G61" s="2">
        <f t="shared" si="5"/>
        <v>13872</v>
      </c>
    </row>
    <row r="62" spans="1:7" ht="38.25">
      <c r="A62" s="7">
        <v>54</v>
      </c>
      <c r="B62" s="10" t="s">
        <v>19</v>
      </c>
      <c r="C62" s="11">
        <v>14.41</v>
      </c>
      <c r="D62" s="6">
        <v>6800</v>
      </c>
      <c r="E62" s="2"/>
      <c r="F62" s="2">
        <f t="shared" si="4"/>
        <v>97988</v>
      </c>
      <c r="G62" s="2">
        <f t="shared" si="5"/>
        <v>39195.199999999997</v>
      </c>
    </row>
    <row r="63" spans="1:7">
      <c r="A63" s="7">
        <v>55</v>
      </c>
      <c r="B63" s="8" t="s">
        <v>81</v>
      </c>
      <c r="C63" s="7">
        <v>0.74</v>
      </c>
      <c r="D63" s="6">
        <v>6800</v>
      </c>
      <c r="E63" s="2"/>
      <c r="F63" s="2">
        <f t="shared" si="4"/>
        <v>5032</v>
      </c>
      <c r="G63" s="2">
        <f t="shared" si="5"/>
        <v>2012.8</v>
      </c>
    </row>
    <row r="64" spans="1:7" ht="25.5">
      <c r="A64" s="7">
        <v>56</v>
      </c>
      <c r="B64" s="8" t="s">
        <v>113</v>
      </c>
      <c r="C64" s="7">
        <v>1.1200000000000001</v>
      </c>
      <c r="D64" s="6">
        <v>6800</v>
      </c>
      <c r="E64" s="2"/>
      <c r="F64" s="2">
        <f t="shared" si="4"/>
        <v>7616</v>
      </c>
      <c r="G64" s="2">
        <f t="shared" si="5"/>
        <v>3046.4</v>
      </c>
    </row>
    <row r="65" spans="1:7" ht="25.5">
      <c r="A65" s="7">
        <v>57</v>
      </c>
      <c r="B65" s="8" t="s">
        <v>114</v>
      </c>
      <c r="C65" s="7">
        <v>1.66</v>
      </c>
      <c r="D65" s="6">
        <v>6800</v>
      </c>
      <c r="E65" s="2"/>
      <c r="F65" s="2">
        <f t="shared" si="4"/>
        <v>11288</v>
      </c>
      <c r="G65" s="2">
        <f t="shared" si="5"/>
        <v>4515.2</v>
      </c>
    </row>
    <row r="66" spans="1:7" ht="25.5">
      <c r="A66" s="7">
        <v>58</v>
      </c>
      <c r="B66" s="8" t="s">
        <v>115</v>
      </c>
      <c r="C66" s="7">
        <v>2</v>
      </c>
      <c r="D66" s="6">
        <v>6800</v>
      </c>
      <c r="E66" s="2"/>
      <c r="F66" s="2">
        <f t="shared" si="4"/>
        <v>13600</v>
      </c>
      <c r="G66" s="2">
        <f t="shared" si="5"/>
        <v>5440</v>
      </c>
    </row>
    <row r="67" spans="1:7" ht="25.5">
      <c r="A67" s="7">
        <v>59</v>
      </c>
      <c r="B67" s="8" t="s">
        <v>116</v>
      </c>
      <c r="C67" s="7">
        <v>2.46</v>
      </c>
      <c r="D67" s="6">
        <v>6800</v>
      </c>
      <c r="E67" s="2"/>
      <c r="F67" s="2">
        <f t="shared" si="4"/>
        <v>16728</v>
      </c>
      <c r="G67" s="2">
        <f t="shared" si="5"/>
        <v>6691.2</v>
      </c>
    </row>
    <row r="68" spans="1:7">
      <c r="A68" s="7">
        <v>60</v>
      </c>
      <c r="B68" s="8" t="s">
        <v>22</v>
      </c>
      <c r="C68" s="7">
        <v>45.5</v>
      </c>
      <c r="D68" s="6">
        <v>6800</v>
      </c>
      <c r="E68" s="2"/>
      <c r="F68" s="2">
        <f t="shared" si="4"/>
        <v>309400</v>
      </c>
      <c r="G68" s="2">
        <f t="shared" si="5"/>
        <v>123760</v>
      </c>
    </row>
    <row r="69" spans="1:7">
      <c r="A69" s="7">
        <v>61</v>
      </c>
      <c r="B69" s="8" t="s">
        <v>82</v>
      </c>
      <c r="C69" s="7">
        <v>0.39</v>
      </c>
      <c r="D69" s="6">
        <v>6800</v>
      </c>
      <c r="E69" s="2"/>
      <c r="F69" s="2">
        <f t="shared" si="4"/>
        <v>2652</v>
      </c>
      <c r="G69" s="2">
        <f t="shared" si="5"/>
        <v>1060.8</v>
      </c>
    </row>
    <row r="70" spans="1:7">
      <c r="A70" s="7">
        <v>62</v>
      </c>
      <c r="B70" s="8" t="s">
        <v>23</v>
      </c>
      <c r="C70" s="7">
        <v>0.96</v>
      </c>
      <c r="D70" s="6">
        <v>6800</v>
      </c>
      <c r="E70" s="2"/>
      <c r="F70" s="2">
        <f t="shared" si="4"/>
        <v>6528</v>
      </c>
      <c r="G70" s="2">
        <f t="shared" si="5"/>
        <v>2611.1999999999998</v>
      </c>
    </row>
    <row r="71" spans="1:7">
      <c r="A71" s="7">
        <v>63</v>
      </c>
      <c r="B71" s="8" t="s">
        <v>24</v>
      </c>
      <c r="C71" s="7">
        <v>1.44</v>
      </c>
      <c r="D71" s="6">
        <v>6800</v>
      </c>
      <c r="E71" s="2"/>
      <c r="F71" s="2">
        <f t="shared" si="4"/>
        <v>9792</v>
      </c>
      <c r="G71" s="2">
        <f t="shared" si="5"/>
        <v>3916.8</v>
      </c>
    </row>
    <row r="72" spans="1:7">
      <c r="A72" s="7">
        <v>64</v>
      </c>
      <c r="B72" s="8" t="s">
        <v>25</v>
      </c>
      <c r="C72" s="7">
        <v>1.95</v>
      </c>
      <c r="D72" s="6">
        <v>6800</v>
      </c>
      <c r="E72" s="2"/>
      <c r="F72" s="2">
        <f t="shared" si="4"/>
        <v>13260</v>
      </c>
      <c r="G72" s="2">
        <f t="shared" si="5"/>
        <v>5304</v>
      </c>
    </row>
    <row r="73" spans="1:7">
      <c r="A73" s="7">
        <v>65</v>
      </c>
      <c r="B73" s="8" t="s">
        <v>26</v>
      </c>
      <c r="C73" s="7">
        <v>2.17</v>
      </c>
      <c r="D73" s="6">
        <v>6800</v>
      </c>
      <c r="E73" s="2"/>
      <c r="F73" s="2">
        <f t="shared" si="4"/>
        <v>14756</v>
      </c>
      <c r="G73" s="2">
        <f t="shared" si="5"/>
        <v>5902.4</v>
      </c>
    </row>
    <row r="74" spans="1:7">
      <c r="A74" s="7">
        <v>66</v>
      </c>
      <c r="B74" s="8" t="s">
        <v>27</v>
      </c>
      <c r="C74" s="7">
        <v>3.84</v>
      </c>
      <c r="D74" s="6">
        <v>6800</v>
      </c>
      <c r="E74" s="2"/>
      <c r="F74" s="2">
        <f t="shared" si="4"/>
        <v>26112</v>
      </c>
      <c r="G74" s="2">
        <f t="shared" si="5"/>
        <v>10444.799999999999</v>
      </c>
    </row>
    <row r="75" spans="1:7" ht="25.5">
      <c r="A75" s="7">
        <v>67</v>
      </c>
      <c r="B75" s="10" t="s">
        <v>83</v>
      </c>
      <c r="C75" s="7">
        <v>2.31</v>
      </c>
      <c r="D75" s="6">
        <v>6800</v>
      </c>
      <c r="E75" s="2"/>
      <c r="F75" s="2">
        <f t="shared" si="4"/>
        <v>15708</v>
      </c>
      <c r="G75" s="2">
        <f t="shared" si="5"/>
        <v>6283.2</v>
      </c>
    </row>
    <row r="76" spans="1:7">
      <c r="A76" s="7">
        <v>68</v>
      </c>
      <c r="B76" s="8" t="s">
        <v>84</v>
      </c>
      <c r="C76" s="7">
        <v>0.89</v>
      </c>
      <c r="D76" s="6">
        <v>6800</v>
      </c>
      <c r="E76" s="2"/>
      <c r="F76" s="2">
        <f t="shared" si="4"/>
        <v>6052</v>
      </c>
      <c r="G76" s="2">
        <f t="shared" si="5"/>
        <v>2420.8000000000002</v>
      </c>
    </row>
    <row r="77" spans="1:7">
      <c r="A77" s="7">
        <v>69</v>
      </c>
      <c r="B77" s="8" t="s">
        <v>85</v>
      </c>
      <c r="C77" s="7">
        <v>0.9</v>
      </c>
      <c r="D77" s="6">
        <v>6800</v>
      </c>
      <c r="E77" s="2"/>
      <c r="F77" s="2">
        <f t="shared" si="4"/>
        <v>6120</v>
      </c>
      <c r="G77" s="2">
        <f t="shared" si="5"/>
        <v>2448</v>
      </c>
    </row>
    <row r="78" spans="1:7" ht="25.5">
      <c r="A78" s="7">
        <v>70</v>
      </c>
      <c r="B78" s="8" t="s">
        <v>86</v>
      </c>
      <c r="C78" s="7">
        <v>1.46</v>
      </c>
      <c r="D78" s="6">
        <v>6800</v>
      </c>
      <c r="E78" s="2"/>
      <c r="F78" s="2">
        <f t="shared" si="4"/>
        <v>9928</v>
      </c>
      <c r="G78" s="2">
        <f t="shared" si="5"/>
        <v>3971.2</v>
      </c>
    </row>
    <row r="79" spans="1:7" ht="25.5">
      <c r="A79" s="7">
        <v>71</v>
      </c>
      <c r="B79" s="8" t="s">
        <v>87</v>
      </c>
      <c r="C79" s="7">
        <v>1.84</v>
      </c>
      <c r="D79" s="6">
        <v>6800</v>
      </c>
      <c r="E79" s="2"/>
      <c r="F79" s="2">
        <f t="shared" si="4"/>
        <v>12512</v>
      </c>
      <c r="G79" s="2">
        <f t="shared" si="5"/>
        <v>5004.8</v>
      </c>
    </row>
    <row r="80" spans="1:7">
      <c r="A80" s="7">
        <v>72</v>
      </c>
      <c r="B80" s="8" t="s">
        <v>28</v>
      </c>
      <c r="C80" s="7">
        <v>2.1800000000000002</v>
      </c>
      <c r="D80" s="6">
        <v>6800</v>
      </c>
      <c r="E80" s="2"/>
      <c r="F80" s="2">
        <f t="shared" ref="F80:F128" si="6">ROUND(D80*C80,2)</f>
        <v>14824</v>
      </c>
      <c r="G80" s="2">
        <f t="shared" ref="G80:G128" si="7">ROUND(D80*C80*40%,2)</f>
        <v>5929.6</v>
      </c>
    </row>
    <row r="81" spans="1:7">
      <c r="A81" s="7">
        <v>73</v>
      </c>
      <c r="B81" s="8" t="s">
        <v>29</v>
      </c>
      <c r="C81" s="7">
        <v>4.3099999999999996</v>
      </c>
      <c r="D81" s="6">
        <v>6800</v>
      </c>
      <c r="E81" s="2"/>
      <c r="F81" s="2">
        <f t="shared" si="6"/>
        <v>29308</v>
      </c>
      <c r="G81" s="2">
        <f t="shared" si="7"/>
        <v>11723.2</v>
      </c>
    </row>
    <row r="82" spans="1:7" ht="25.5">
      <c r="A82" s="7">
        <v>74</v>
      </c>
      <c r="B82" s="8" t="s">
        <v>30</v>
      </c>
      <c r="C82" s="7">
        <v>0.98</v>
      </c>
      <c r="D82" s="6">
        <v>6800</v>
      </c>
      <c r="E82" s="2"/>
      <c r="F82" s="2">
        <f t="shared" si="6"/>
        <v>6664</v>
      </c>
      <c r="G82" s="2">
        <f t="shared" si="7"/>
        <v>2665.6</v>
      </c>
    </row>
    <row r="83" spans="1:7">
      <c r="A83" s="7">
        <v>75</v>
      </c>
      <c r="B83" s="8" t="s">
        <v>88</v>
      </c>
      <c r="C83" s="7">
        <v>0.74</v>
      </c>
      <c r="D83" s="6">
        <v>6800</v>
      </c>
      <c r="E83" s="2"/>
      <c r="F83" s="2">
        <f t="shared" si="6"/>
        <v>5032</v>
      </c>
      <c r="G83" s="2">
        <f t="shared" si="7"/>
        <v>2012.8</v>
      </c>
    </row>
    <row r="84" spans="1:7" ht="25.5">
      <c r="A84" s="7">
        <v>76</v>
      </c>
      <c r="B84" s="8" t="s">
        <v>89</v>
      </c>
      <c r="C84" s="7">
        <v>1.32</v>
      </c>
      <c r="D84" s="6">
        <v>6800</v>
      </c>
      <c r="E84" s="2"/>
      <c r="F84" s="2">
        <f t="shared" si="6"/>
        <v>8976</v>
      </c>
      <c r="G84" s="2">
        <f t="shared" si="7"/>
        <v>3590.4</v>
      </c>
    </row>
    <row r="85" spans="1:7">
      <c r="A85" s="7">
        <v>77</v>
      </c>
      <c r="B85" s="8" t="s">
        <v>31</v>
      </c>
      <c r="C85" s="7">
        <v>1.44</v>
      </c>
      <c r="D85" s="6">
        <v>6800</v>
      </c>
      <c r="E85" s="2"/>
      <c r="F85" s="2">
        <f t="shared" si="6"/>
        <v>9792</v>
      </c>
      <c r="G85" s="2">
        <f t="shared" si="7"/>
        <v>3916.8</v>
      </c>
    </row>
    <row r="86" spans="1:7">
      <c r="A86" s="7">
        <v>78</v>
      </c>
      <c r="B86" s="8" t="s">
        <v>32</v>
      </c>
      <c r="C86" s="7">
        <v>1.69</v>
      </c>
      <c r="D86" s="6">
        <v>6800</v>
      </c>
      <c r="E86" s="2"/>
      <c r="F86" s="2">
        <f t="shared" si="6"/>
        <v>11492</v>
      </c>
      <c r="G86" s="2">
        <f t="shared" si="7"/>
        <v>4596.8</v>
      </c>
    </row>
    <row r="87" spans="1:7">
      <c r="A87" s="7">
        <v>79</v>
      </c>
      <c r="B87" s="8" t="s">
        <v>33</v>
      </c>
      <c r="C87" s="7">
        <v>2.4900000000000002</v>
      </c>
      <c r="D87" s="6">
        <v>6800</v>
      </c>
      <c r="E87" s="2"/>
      <c r="F87" s="2">
        <f t="shared" si="6"/>
        <v>16932</v>
      </c>
      <c r="G87" s="2">
        <f t="shared" si="7"/>
        <v>6772.8</v>
      </c>
    </row>
    <row r="88" spans="1:7" ht="25.5">
      <c r="A88" s="7">
        <v>80</v>
      </c>
      <c r="B88" s="8" t="s">
        <v>129</v>
      </c>
      <c r="C88" s="7">
        <v>1.05</v>
      </c>
      <c r="D88" s="6">
        <v>6800</v>
      </c>
      <c r="E88" s="2"/>
      <c r="F88" s="2">
        <f t="shared" si="6"/>
        <v>7140</v>
      </c>
      <c r="G88" s="2">
        <f t="shared" si="7"/>
        <v>2856</v>
      </c>
    </row>
    <row r="89" spans="1:7" ht="25.5">
      <c r="A89" s="7">
        <v>81</v>
      </c>
      <c r="B89" s="8" t="s">
        <v>90</v>
      </c>
      <c r="C89" s="7">
        <v>0.8</v>
      </c>
      <c r="D89" s="6">
        <v>6800</v>
      </c>
      <c r="E89" s="2"/>
      <c r="F89" s="2">
        <f t="shared" si="6"/>
        <v>5440</v>
      </c>
      <c r="G89" s="2">
        <f t="shared" si="7"/>
        <v>2176</v>
      </c>
    </row>
    <row r="90" spans="1:7">
      <c r="A90" s="7">
        <v>82</v>
      </c>
      <c r="B90" s="8" t="s">
        <v>117</v>
      </c>
      <c r="C90" s="7">
        <v>2.1800000000000002</v>
      </c>
      <c r="D90" s="6">
        <v>6800</v>
      </c>
      <c r="E90" s="2"/>
      <c r="F90" s="2">
        <f t="shared" si="6"/>
        <v>14824</v>
      </c>
      <c r="G90" s="2">
        <f t="shared" si="7"/>
        <v>5929.6</v>
      </c>
    </row>
    <row r="91" spans="1:7">
      <c r="A91" s="7">
        <v>83</v>
      </c>
      <c r="B91" s="8" t="s">
        <v>34</v>
      </c>
      <c r="C91" s="7">
        <v>2.58</v>
      </c>
      <c r="D91" s="6">
        <v>6800</v>
      </c>
      <c r="E91" s="2"/>
      <c r="F91" s="2">
        <f t="shared" si="6"/>
        <v>17544</v>
      </c>
      <c r="G91" s="2">
        <f t="shared" si="7"/>
        <v>7017.6</v>
      </c>
    </row>
    <row r="92" spans="1:7" ht="25.5">
      <c r="A92" s="7">
        <v>84</v>
      </c>
      <c r="B92" s="8" t="s">
        <v>35</v>
      </c>
      <c r="C92" s="7">
        <v>1.97</v>
      </c>
      <c r="D92" s="6">
        <v>6800</v>
      </c>
      <c r="E92" s="2"/>
      <c r="F92" s="2">
        <f t="shared" si="6"/>
        <v>13396</v>
      </c>
      <c r="G92" s="2">
        <f t="shared" si="7"/>
        <v>5358.4</v>
      </c>
    </row>
    <row r="93" spans="1:7" ht="25.5">
      <c r="A93" s="7">
        <v>85</v>
      </c>
      <c r="B93" s="8" t="s">
        <v>36</v>
      </c>
      <c r="C93" s="7">
        <v>2.04</v>
      </c>
      <c r="D93" s="6">
        <v>6800</v>
      </c>
      <c r="E93" s="2"/>
      <c r="F93" s="2">
        <f t="shared" si="6"/>
        <v>13872</v>
      </c>
      <c r="G93" s="2">
        <f t="shared" si="7"/>
        <v>5548.8</v>
      </c>
    </row>
    <row r="94" spans="1:7" ht="25.5">
      <c r="A94" s="7">
        <v>86</v>
      </c>
      <c r="B94" s="8" t="s">
        <v>37</v>
      </c>
      <c r="C94" s="7">
        <v>2.95</v>
      </c>
      <c r="D94" s="6">
        <v>6800</v>
      </c>
      <c r="E94" s="2"/>
      <c r="F94" s="2">
        <f t="shared" si="6"/>
        <v>20060</v>
      </c>
      <c r="G94" s="2">
        <f t="shared" si="7"/>
        <v>8024</v>
      </c>
    </row>
    <row r="95" spans="1:7">
      <c r="A95" s="7">
        <v>87</v>
      </c>
      <c r="B95" s="8" t="s">
        <v>91</v>
      </c>
      <c r="C95" s="7">
        <v>0.89</v>
      </c>
      <c r="D95" s="6">
        <v>6800</v>
      </c>
      <c r="E95" s="2"/>
      <c r="F95" s="2">
        <f t="shared" si="6"/>
        <v>6052</v>
      </c>
      <c r="G95" s="2">
        <f t="shared" si="7"/>
        <v>2420.8000000000002</v>
      </c>
    </row>
    <row r="96" spans="1:7" ht="25.5">
      <c r="A96" s="7">
        <v>88</v>
      </c>
      <c r="B96" s="8" t="s">
        <v>38</v>
      </c>
      <c r="C96" s="7">
        <v>0.75</v>
      </c>
      <c r="D96" s="6">
        <v>6800</v>
      </c>
      <c r="E96" s="2"/>
      <c r="F96" s="2">
        <f t="shared" si="6"/>
        <v>5100</v>
      </c>
      <c r="G96" s="2">
        <f t="shared" si="7"/>
        <v>2040</v>
      </c>
    </row>
    <row r="97" spans="1:7" ht="25.5">
      <c r="A97" s="7">
        <v>89</v>
      </c>
      <c r="B97" s="8" t="s">
        <v>39</v>
      </c>
      <c r="C97" s="7">
        <v>1</v>
      </c>
      <c r="D97" s="6">
        <v>6800</v>
      </c>
      <c r="E97" s="2"/>
      <c r="F97" s="2">
        <f t="shared" si="6"/>
        <v>6800</v>
      </c>
      <c r="G97" s="2">
        <f t="shared" si="7"/>
        <v>2720</v>
      </c>
    </row>
    <row r="98" spans="1:7" ht="25.5">
      <c r="A98" s="7">
        <v>90</v>
      </c>
      <c r="B98" s="8" t="s">
        <v>40</v>
      </c>
      <c r="C98" s="7">
        <v>4.34</v>
      </c>
      <c r="D98" s="6">
        <v>6800</v>
      </c>
      <c r="E98" s="2"/>
      <c r="F98" s="2">
        <f t="shared" si="6"/>
        <v>29512</v>
      </c>
      <c r="G98" s="2">
        <f t="shared" si="7"/>
        <v>11804.8</v>
      </c>
    </row>
    <row r="99" spans="1:7">
      <c r="A99" s="7">
        <v>91</v>
      </c>
      <c r="B99" s="8" t="s">
        <v>92</v>
      </c>
      <c r="C99" s="7">
        <v>1.29</v>
      </c>
      <c r="D99" s="6">
        <v>6800</v>
      </c>
      <c r="E99" s="2"/>
      <c r="F99" s="2">
        <f t="shared" si="6"/>
        <v>8772</v>
      </c>
      <c r="G99" s="2">
        <f t="shared" si="7"/>
        <v>3508.8</v>
      </c>
    </row>
    <row r="100" spans="1:7">
      <c r="A100" s="7">
        <v>92</v>
      </c>
      <c r="B100" s="8" t="s">
        <v>93</v>
      </c>
      <c r="C100" s="7">
        <v>2.6</v>
      </c>
      <c r="D100" s="6">
        <v>6800</v>
      </c>
      <c r="E100" s="2"/>
      <c r="F100" s="2">
        <f t="shared" si="6"/>
        <v>17680</v>
      </c>
      <c r="G100" s="2">
        <f t="shared" si="7"/>
        <v>7072</v>
      </c>
    </row>
    <row r="101" spans="1:7" ht="25.5">
      <c r="A101" s="7">
        <v>93</v>
      </c>
      <c r="B101" s="8" t="s">
        <v>41</v>
      </c>
      <c r="C101" s="7">
        <v>2.11</v>
      </c>
      <c r="D101" s="6">
        <v>6800</v>
      </c>
      <c r="E101" s="2"/>
      <c r="F101" s="2">
        <f t="shared" si="6"/>
        <v>14348</v>
      </c>
      <c r="G101" s="2">
        <f t="shared" si="7"/>
        <v>5739.2</v>
      </c>
    </row>
    <row r="102" spans="1:7" ht="25.5">
      <c r="A102" s="7">
        <v>94</v>
      </c>
      <c r="B102" s="8" t="s">
        <v>42</v>
      </c>
      <c r="C102" s="7">
        <v>3.55</v>
      </c>
      <c r="D102" s="6">
        <v>6800</v>
      </c>
      <c r="E102" s="2"/>
      <c r="F102" s="2">
        <f t="shared" si="6"/>
        <v>24140</v>
      </c>
      <c r="G102" s="2">
        <f t="shared" si="7"/>
        <v>9656</v>
      </c>
    </row>
    <row r="103" spans="1:7">
      <c r="A103" s="7">
        <v>95</v>
      </c>
      <c r="B103" s="8" t="s">
        <v>43</v>
      </c>
      <c r="C103" s="7">
        <v>1.57</v>
      </c>
      <c r="D103" s="6">
        <v>6800</v>
      </c>
      <c r="E103" s="2"/>
      <c r="F103" s="2">
        <f t="shared" si="6"/>
        <v>10676</v>
      </c>
      <c r="G103" s="2">
        <f t="shared" si="7"/>
        <v>4270.3999999999996</v>
      </c>
    </row>
    <row r="104" spans="1:7">
      <c r="A104" s="7">
        <v>96</v>
      </c>
      <c r="B104" s="8" t="s">
        <v>44</v>
      </c>
      <c r="C104" s="7">
        <v>2.2599999999999998</v>
      </c>
      <c r="D104" s="6">
        <v>6800</v>
      </c>
      <c r="E104" s="2"/>
      <c r="F104" s="2">
        <f t="shared" si="6"/>
        <v>15368</v>
      </c>
      <c r="G104" s="2">
        <f t="shared" si="7"/>
        <v>6147.2</v>
      </c>
    </row>
    <row r="105" spans="1:7">
      <c r="A105" s="7">
        <v>97</v>
      </c>
      <c r="B105" s="8" t="s">
        <v>45</v>
      </c>
      <c r="C105" s="7">
        <v>3.24</v>
      </c>
      <c r="D105" s="6">
        <v>6800</v>
      </c>
      <c r="E105" s="2"/>
      <c r="F105" s="2">
        <f t="shared" si="6"/>
        <v>22032</v>
      </c>
      <c r="G105" s="2">
        <f t="shared" si="7"/>
        <v>8812.7999999999993</v>
      </c>
    </row>
    <row r="106" spans="1:7">
      <c r="A106" s="7">
        <v>98</v>
      </c>
      <c r="B106" s="8" t="s">
        <v>46</v>
      </c>
      <c r="C106" s="7">
        <v>2.06</v>
      </c>
      <c r="D106" s="6">
        <v>6800</v>
      </c>
      <c r="E106" s="2"/>
      <c r="F106" s="2">
        <f t="shared" si="6"/>
        <v>14008</v>
      </c>
      <c r="G106" s="2">
        <f t="shared" si="7"/>
        <v>5603.2</v>
      </c>
    </row>
    <row r="107" spans="1:7">
      <c r="A107" s="7">
        <v>99</v>
      </c>
      <c r="B107" s="8" t="s">
        <v>47</v>
      </c>
      <c r="C107" s="7">
        <v>2.17</v>
      </c>
      <c r="D107" s="6">
        <v>6800</v>
      </c>
      <c r="E107" s="2"/>
      <c r="F107" s="2">
        <f t="shared" si="6"/>
        <v>14756</v>
      </c>
      <c r="G107" s="2">
        <f t="shared" si="7"/>
        <v>5902.4</v>
      </c>
    </row>
    <row r="108" spans="1:7">
      <c r="A108" s="7">
        <v>100</v>
      </c>
      <c r="B108" s="8" t="s">
        <v>94</v>
      </c>
      <c r="C108" s="7">
        <v>1.1000000000000001</v>
      </c>
      <c r="D108" s="6">
        <v>6800</v>
      </c>
      <c r="E108" s="2"/>
      <c r="F108" s="2">
        <f t="shared" si="6"/>
        <v>7480</v>
      </c>
      <c r="G108" s="2">
        <f t="shared" si="7"/>
        <v>2992</v>
      </c>
    </row>
    <row r="109" spans="1:7" ht="25.5">
      <c r="A109" s="7">
        <v>101</v>
      </c>
      <c r="B109" s="8" t="s">
        <v>48</v>
      </c>
      <c r="C109" s="7">
        <v>0.88</v>
      </c>
      <c r="D109" s="6">
        <v>6800</v>
      </c>
      <c r="E109" s="2"/>
      <c r="F109" s="2">
        <f t="shared" si="6"/>
        <v>5984</v>
      </c>
      <c r="G109" s="2">
        <f t="shared" si="7"/>
        <v>2393.6</v>
      </c>
    </row>
    <row r="110" spans="1:7">
      <c r="A110" s="7">
        <v>102</v>
      </c>
      <c r="B110" s="8" t="s">
        <v>49</v>
      </c>
      <c r="C110" s="7">
        <v>0.92</v>
      </c>
      <c r="D110" s="6">
        <v>6800</v>
      </c>
      <c r="E110" s="2"/>
      <c r="F110" s="2">
        <f t="shared" si="6"/>
        <v>6256</v>
      </c>
      <c r="G110" s="2">
        <f t="shared" si="7"/>
        <v>2502.4</v>
      </c>
    </row>
    <row r="111" spans="1:7">
      <c r="A111" s="7">
        <v>103</v>
      </c>
      <c r="B111" s="8" t="s">
        <v>50</v>
      </c>
      <c r="C111" s="7">
        <v>1.56</v>
      </c>
      <c r="D111" s="6">
        <v>6800</v>
      </c>
      <c r="E111" s="2"/>
      <c r="F111" s="2">
        <f t="shared" si="6"/>
        <v>10608</v>
      </c>
      <c r="G111" s="2">
        <f t="shared" si="7"/>
        <v>4243.2</v>
      </c>
    </row>
    <row r="112" spans="1:7">
      <c r="A112" s="7">
        <v>104</v>
      </c>
      <c r="B112" s="8" t="s">
        <v>95</v>
      </c>
      <c r="C112" s="7">
        <v>1.08</v>
      </c>
      <c r="D112" s="6">
        <v>6800</v>
      </c>
      <c r="E112" s="2"/>
      <c r="F112" s="2">
        <f t="shared" si="6"/>
        <v>7344</v>
      </c>
      <c r="G112" s="2">
        <f t="shared" si="7"/>
        <v>2937.6</v>
      </c>
    </row>
    <row r="113" spans="1:7" ht="51">
      <c r="A113" s="7">
        <v>105</v>
      </c>
      <c r="B113" s="8" t="s">
        <v>130</v>
      </c>
      <c r="C113" s="7">
        <v>1.41</v>
      </c>
      <c r="D113" s="6">
        <v>6800</v>
      </c>
      <c r="E113" s="2"/>
      <c r="F113" s="2">
        <f t="shared" si="6"/>
        <v>9588</v>
      </c>
      <c r="G113" s="2">
        <f t="shared" si="7"/>
        <v>3835.2</v>
      </c>
    </row>
    <row r="114" spans="1:7">
      <c r="A114" s="7">
        <v>106</v>
      </c>
      <c r="B114" s="8" t="s">
        <v>51</v>
      </c>
      <c r="C114" s="7">
        <v>2.58</v>
      </c>
      <c r="D114" s="6">
        <v>6800</v>
      </c>
      <c r="E114" s="2"/>
      <c r="F114" s="2">
        <f t="shared" si="6"/>
        <v>17544</v>
      </c>
      <c r="G114" s="2">
        <f t="shared" si="7"/>
        <v>7017.6</v>
      </c>
    </row>
    <row r="115" spans="1:7" ht="25.5">
      <c r="A115" s="7">
        <v>107</v>
      </c>
      <c r="B115" s="8" t="s">
        <v>96</v>
      </c>
      <c r="C115" s="7">
        <v>12.27</v>
      </c>
      <c r="D115" s="6">
        <v>6800</v>
      </c>
      <c r="E115" s="2"/>
      <c r="F115" s="2">
        <f t="shared" si="6"/>
        <v>83436</v>
      </c>
      <c r="G115" s="2">
        <f t="shared" si="7"/>
        <v>33374.400000000001</v>
      </c>
    </row>
    <row r="116" spans="1:7" ht="25.5">
      <c r="A116" s="7">
        <v>108</v>
      </c>
      <c r="B116" s="10" t="s">
        <v>118</v>
      </c>
      <c r="C116" s="7">
        <v>7.86</v>
      </c>
      <c r="D116" s="6">
        <v>6800</v>
      </c>
      <c r="E116" s="2"/>
      <c r="F116" s="2">
        <f t="shared" si="6"/>
        <v>53448</v>
      </c>
      <c r="G116" s="2">
        <f t="shared" si="7"/>
        <v>21379.200000000001</v>
      </c>
    </row>
    <row r="117" spans="1:7" ht="25.5">
      <c r="A117" s="7">
        <v>109</v>
      </c>
      <c r="B117" s="8" t="s">
        <v>119</v>
      </c>
      <c r="C117" s="7">
        <v>0.56000000000000005</v>
      </c>
      <c r="D117" s="6">
        <v>6800</v>
      </c>
      <c r="E117" s="2"/>
      <c r="F117" s="2">
        <f t="shared" si="6"/>
        <v>3808</v>
      </c>
      <c r="G117" s="2">
        <f t="shared" si="7"/>
        <v>1523.2</v>
      </c>
    </row>
    <row r="118" spans="1:7" ht="38.25">
      <c r="A118" s="7">
        <v>110</v>
      </c>
      <c r="B118" s="8" t="s">
        <v>97</v>
      </c>
      <c r="C118" s="7">
        <v>0.46</v>
      </c>
      <c r="D118" s="6">
        <v>6800</v>
      </c>
      <c r="E118" s="2"/>
      <c r="F118" s="2">
        <f t="shared" si="6"/>
        <v>3128</v>
      </c>
      <c r="G118" s="2">
        <f t="shared" si="7"/>
        <v>1251.2</v>
      </c>
    </row>
    <row r="119" spans="1:7" ht="25.5">
      <c r="A119" s="7">
        <v>111</v>
      </c>
      <c r="B119" s="8" t="s">
        <v>98</v>
      </c>
      <c r="C119" s="7">
        <v>9.74</v>
      </c>
      <c r="D119" s="6">
        <v>6800</v>
      </c>
      <c r="E119" s="2"/>
      <c r="F119" s="2">
        <f t="shared" si="6"/>
        <v>66232</v>
      </c>
      <c r="G119" s="2">
        <f t="shared" si="7"/>
        <v>26492.799999999999</v>
      </c>
    </row>
    <row r="120" spans="1:7">
      <c r="A120" s="7">
        <v>112</v>
      </c>
      <c r="B120" s="8" t="s">
        <v>52</v>
      </c>
      <c r="C120" s="7">
        <v>7.4</v>
      </c>
      <c r="D120" s="6">
        <v>6800</v>
      </c>
      <c r="E120" s="2"/>
      <c r="F120" s="2">
        <f t="shared" si="6"/>
        <v>50320</v>
      </c>
      <c r="G120" s="2">
        <f t="shared" si="7"/>
        <v>20128</v>
      </c>
    </row>
    <row r="121" spans="1:7">
      <c r="A121" s="7">
        <v>113</v>
      </c>
      <c r="B121" s="8" t="s">
        <v>99</v>
      </c>
      <c r="C121" s="7">
        <v>3</v>
      </c>
      <c r="D121" s="6">
        <v>6800</v>
      </c>
      <c r="E121" s="2"/>
      <c r="F121" s="2">
        <f t="shared" si="6"/>
        <v>20400</v>
      </c>
      <c r="G121" s="2">
        <f t="shared" si="7"/>
        <v>8160</v>
      </c>
    </row>
    <row r="122" spans="1:7">
      <c r="A122" s="7">
        <v>114</v>
      </c>
      <c r="B122" s="8" t="s">
        <v>100</v>
      </c>
      <c r="C122" s="7">
        <v>1.5</v>
      </c>
      <c r="D122" s="6">
        <v>6800</v>
      </c>
      <c r="E122" s="2"/>
      <c r="F122" s="2">
        <f t="shared" si="6"/>
        <v>10200</v>
      </c>
      <c r="G122" s="2">
        <f t="shared" si="7"/>
        <v>4080</v>
      </c>
    </row>
    <row r="123" spans="1:7" ht="25.5">
      <c r="A123" s="7">
        <v>115</v>
      </c>
      <c r="B123" s="8" t="s">
        <v>101</v>
      </c>
      <c r="C123" s="7">
        <v>2.25</v>
      </c>
      <c r="D123" s="6">
        <v>6800</v>
      </c>
      <c r="E123" s="2"/>
      <c r="F123" s="2">
        <f t="shared" si="6"/>
        <v>15300</v>
      </c>
      <c r="G123" s="2">
        <f t="shared" si="7"/>
        <v>6120</v>
      </c>
    </row>
    <row r="124" spans="1:7" ht="25.5">
      <c r="A124" s="7">
        <v>116</v>
      </c>
      <c r="B124" s="8" t="s">
        <v>102</v>
      </c>
      <c r="C124" s="7">
        <v>1.5</v>
      </c>
      <c r="D124" s="6">
        <v>6800</v>
      </c>
      <c r="E124" s="2"/>
      <c r="F124" s="2">
        <f t="shared" si="6"/>
        <v>10200</v>
      </c>
      <c r="G124" s="2">
        <f t="shared" si="7"/>
        <v>4080</v>
      </c>
    </row>
    <row r="125" spans="1:7" ht="25.5">
      <c r="A125" s="7">
        <v>117</v>
      </c>
      <c r="B125" s="8" t="s">
        <v>120</v>
      </c>
      <c r="C125" s="7">
        <v>0.7</v>
      </c>
      <c r="D125" s="6">
        <v>6800</v>
      </c>
      <c r="E125" s="2"/>
      <c r="F125" s="2">
        <f t="shared" si="6"/>
        <v>4760</v>
      </c>
      <c r="G125" s="2">
        <f t="shared" si="7"/>
        <v>1904</v>
      </c>
    </row>
    <row r="126" spans="1:7" ht="25.5">
      <c r="A126" s="7">
        <v>118</v>
      </c>
      <c r="B126" s="8" t="s">
        <v>121</v>
      </c>
      <c r="C126" s="7">
        <v>1.8</v>
      </c>
      <c r="D126" s="6">
        <v>6800</v>
      </c>
      <c r="E126" s="2"/>
      <c r="F126" s="2">
        <f t="shared" si="6"/>
        <v>12240</v>
      </c>
      <c r="G126" s="2">
        <f t="shared" si="7"/>
        <v>4896</v>
      </c>
    </row>
    <row r="127" spans="1:7" ht="25.5">
      <c r="A127" s="7">
        <v>119</v>
      </c>
      <c r="B127" s="8" t="s">
        <v>53</v>
      </c>
      <c r="C127" s="7">
        <v>2.75</v>
      </c>
      <c r="D127" s="6">
        <v>6800</v>
      </c>
      <c r="E127" s="2"/>
      <c r="F127" s="2">
        <f t="shared" si="6"/>
        <v>18700</v>
      </c>
      <c r="G127" s="2">
        <f t="shared" si="7"/>
        <v>7480</v>
      </c>
    </row>
    <row r="128" spans="1:7" ht="25.5">
      <c r="A128" s="7">
        <v>120</v>
      </c>
      <c r="B128" s="8" t="s">
        <v>131</v>
      </c>
      <c r="C128" s="7">
        <v>2.35</v>
      </c>
      <c r="D128" s="6">
        <v>6800</v>
      </c>
      <c r="E128" s="2"/>
      <c r="F128" s="2">
        <f t="shared" si="6"/>
        <v>15980</v>
      </c>
      <c r="G128" s="2">
        <f t="shared" si="7"/>
        <v>6392</v>
      </c>
    </row>
  </sheetData>
  <mergeCells count="7">
    <mergeCell ref="A1:G1"/>
    <mergeCell ref="E3:E5"/>
    <mergeCell ref="D3:D5"/>
    <mergeCell ref="C3:C5"/>
    <mergeCell ref="B3:B5"/>
    <mergeCell ref="A3:A5"/>
    <mergeCell ref="F3:G3"/>
  </mergeCells>
  <pageMargins left="0.11811023622047245" right="0.11811023622047245" top="0.55118110236220474" bottom="0.35433070866141736" header="0.31496062992125984" footer="0.11811023622047245"/>
  <pageSetup paperSize="9" scale="97" firstPageNumber="28" fitToHeight="5" orientation="landscape" useFirstPageNumber="1" r:id="rId1"/>
  <headerFooter differentFirst="1">
    <oddFooter>&amp;R&amp;P</oddFoot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ДС</vt:lpstr>
      <vt:lpstr>ДС!Заголовки_для_печати</vt:lpstr>
    </vt:vector>
  </TitlesOfParts>
  <Company>ChOFOMS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ЛузинаНА</dc:creator>
  <cp:lastModifiedBy>ГоряеваМЮ</cp:lastModifiedBy>
  <cp:lastPrinted>2017-03-28T07:24:02Z</cp:lastPrinted>
  <dcterms:created xsi:type="dcterms:W3CDTF">2016-09-20T04:35:46Z</dcterms:created>
  <dcterms:modified xsi:type="dcterms:W3CDTF">2017-05-04T11:06:32Z</dcterms:modified>
</cp:coreProperties>
</file>